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570" windowHeight="8850"/>
  </bookViews>
  <sheets>
    <sheet name="List1" sheetId="1" r:id="rId1"/>
    <sheet name="List2" sheetId="2" r:id="rId2"/>
    <sheet name="List3" sheetId="3" r:id="rId3"/>
    <sheet name="List4" sheetId="4" r:id="rId4"/>
  </sheets>
  <calcPr calcId="145621"/>
</workbook>
</file>

<file path=xl/calcChain.xml><?xml version="1.0" encoding="utf-8"?>
<calcChain xmlns="http://schemas.openxmlformats.org/spreadsheetml/2006/main">
  <c r="G52" i="1" l="1"/>
  <c r="G48" i="1"/>
  <c r="G54" i="1" s="1"/>
  <c r="G38" i="1" l="1"/>
</calcChain>
</file>

<file path=xl/sharedStrings.xml><?xml version="1.0" encoding="utf-8"?>
<sst xmlns="http://schemas.openxmlformats.org/spreadsheetml/2006/main" count="158" uniqueCount="122">
  <si>
    <r>
      <t>Na temelju članka 68. stavaka 5. i 6. Zakona o proračunu (Narodne novine, broj 87/08, 136/12 i</t>
    </r>
    <r>
      <rPr>
        <sz val="11"/>
        <color indexed="10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>15/15</t>
    </r>
    <r>
      <rPr>
        <sz val="11"/>
        <color indexed="8"/>
        <rFont val="Calibri"/>
        <family val="2"/>
        <charset val="238"/>
      </rPr>
      <t>), Ministarstvo financija objavljuje podatke za fizičke i pravne osobe kojima je odobrilo odgodu plaćanja, obročnu otplatu duga, odnosno prema kojima je svoje potraživanje prodalo, otpisalo ili djelomično otpisalo, sukladno Uredbi o kriterijima, mjerilima i postupku za odgodu plaćanja, obročnu otplatu duga te prodaju, otpis ili djelomičan otpis potraživanja (Narodne novine, broj 52/13 i 94/14).</t>
    </r>
  </si>
  <si>
    <t>od</t>
  </si>
  <si>
    <t>Tablica 1. FIZIČKE OSOBE</t>
  </si>
  <si>
    <t>R. br.</t>
  </si>
  <si>
    <t xml:space="preserve">Ime i prezime </t>
  </si>
  <si>
    <t>Godina rođenja/OIB</t>
  </si>
  <si>
    <t>Mjesto prebivališta/
boravišta</t>
  </si>
  <si>
    <t>Ukupan iznos duga 
(u HRK)</t>
  </si>
  <si>
    <t>Vrsta odobrane mjere</t>
  </si>
  <si>
    <t>Iznos odgođenog/obročnog/
prodanog/otpisanog 
potraživanja (u HRK)</t>
  </si>
  <si>
    <t>1.</t>
  </si>
  <si>
    <t>Od toga:</t>
  </si>
  <si>
    <t xml:space="preserve"> - po osnovi odgode plaćanja / obročne otplate duga</t>
  </si>
  <si>
    <t xml:space="preserve"> - po osnovi prodaje potraživanja</t>
  </si>
  <si>
    <t xml:space="preserve"> - po osnovi otpisa potraživanja </t>
  </si>
  <si>
    <t xml:space="preserve"> </t>
  </si>
  <si>
    <t>2.</t>
  </si>
  <si>
    <t>3.</t>
  </si>
  <si>
    <t>4.</t>
  </si>
  <si>
    <t>5.</t>
  </si>
  <si>
    <t>6.</t>
  </si>
  <si>
    <t>UKUPNO:</t>
  </si>
  <si>
    <t>2016. godine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</si>
  <si>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</si>
  <si>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</si>
  <si>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</si>
  <si>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</si>
  <si>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</si>
  <si>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</si>
  <si>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</si>
  <si>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</si>
  <si>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</si>
  <si>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</si>
  <si>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</si>
  <si>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</si>
  <si>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</si>
  <si>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</si>
  <si>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Vukovar</t>
  </si>
  <si>
    <t>Ivan Štefičar</t>
  </si>
  <si>
    <t>Lepoglava</t>
  </si>
  <si>
    <t>otpis duga s osnove kamata</t>
  </si>
  <si>
    <t>Valentina Stanković</t>
  </si>
  <si>
    <t>otpis duga s osnove sudskih troškova</t>
  </si>
  <si>
    <t>Marina Mikulić</t>
  </si>
  <si>
    <t>Kutina</t>
  </si>
  <si>
    <t>obročna otplata duga s osnove parničnog troška</t>
  </si>
  <si>
    <t>Manuel Herman</t>
  </si>
  <si>
    <t>Žabnik</t>
  </si>
  <si>
    <t>otpis duga s osnove kaznenog postupka</t>
  </si>
  <si>
    <t>otpis duga s osnove ovršnog postuka</t>
  </si>
  <si>
    <t>Nada Glavina</t>
  </si>
  <si>
    <t>Split</t>
  </si>
  <si>
    <t>54739903120</t>
  </si>
  <si>
    <t>Branko Šebalj</t>
  </si>
  <si>
    <t>23358804822</t>
  </si>
  <si>
    <t>Dugo Selo</t>
  </si>
  <si>
    <t>Otpis duga s osnove kamata</t>
  </si>
  <si>
    <t>45958588845</t>
  </si>
  <si>
    <t>Sisak</t>
  </si>
  <si>
    <t>Marija Glavinić</t>
  </si>
  <si>
    <t>Jasenovac</t>
  </si>
  <si>
    <t>27529549229</t>
  </si>
  <si>
    <t>Ana Glavinić</t>
  </si>
  <si>
    <t>800936087900</t>
  </si>
  <si>
    <t>Ivan Dužić</t>
  </si>
  <si>
    <t>28847985316</t>
  </si>
  <si>
    <t>Josip Vukšić</t>
  </si>
  <si>
    <t>02228956783</t>
  </si>
  <si>
    <t>Drežnik</t>
  </si>
  <si>
    <t>Denis Budiša</t>
  </si>
  <si>
    <t>Kaštel Sućurac</t>
  </si>
  <si>
    <t>otpis duga s osnove parničnog postupka</t>
  </si>
  <si>
    <t>01.10. - 31.10.</t>
  </si>
  <si>
    <t>Jakov Bilić</t>
  </si>
  <si>
    <t>Krapinske Toplice</t>
  </si>
  <si>
    <t>Ivica Ivaniš</t>
  </si>
  <si>
    <t>Nikša Sršen</t>
  </si>
  <si>
    <t>Šibenik</t>
  </si>
  <si>
    <t>otpis duga s osnove troškova parničnog postupka</t>
  </si>
  <si>
    <t>Milenko Toth</t>
  </si>
  <si>
    <t>50045600164</t>
  </si>
  <si>
    <t>Topolovac</t>
  </si>
  <si>
    <t>Josip Jurinović</t>
  </si>
  <si>
    <t>Pula</t>
  </si>
  <si>
    <t>22854907637</t>
  </si>
  <si>
    <t>Josip Jurković</t>
  </si>
  <si>
    <t>66728716459</t>
  </si>
  <si>
    <t>Zagreb</t>
  </si>
  <si>
    <t>Ante Tolić</t>
  </si>
  <si>
    <t>Stjepan Koren</t>
  </si>
  <si>
    <t>Bednja</t>
  </si>
  <si>
    <t>21.</t>
  </si>
  <si>
    <t>Radojka Pajić, Jovo Pajić i Damir Pajić</t>
  </si>
  <si>
    <t>50902888612, 94755170868, 26027806998</t>
  </si>
  <si>
    <t>Kinjačka</t>
  </si>
  <si>
    <t>22.</t>
  </si>
  <si>
    <t>Zlatko Čretni</t>
  </si>
  <si>
    <t>23.</t>
  </si>
  <si>
    <t>Siniša Roso</t>
  </si>
  <si>
    <t>92602771823</t>
  </si>
  <si>
    <t>Andrej Ževrnja</t>
  </si>
  <si>
    <t>82447051053</t>
  </si>
  <si>
    <t>Solin</t>
  </si>
  <si>
    <t>25.</t>
  </si>
  <si>
    <t>Anđelka Čulina</t>
  </si>
  <si>
    <t>97919192893</t>
  </si>
  <si>
    <t>Posedarje</t>
  </si>
  <si>
    <t>26.</t>
  </si>
  <si>
    <t>Nikša Stipanović</t>
  </si>
  <si>
    <t>31287124906</t>
  </si>
  <si>
    <t>27.</t>
  </si>
  <si>
    <t>Radovan Škare</t>
  </si>
  <si>
    <t>Vrpolja</t>
  </si>
  <si>
    <t>otpis duga s osnove troškova spora male vrijednosti</t>
  </si>
  <si>
    <t>28.</t>
  </si>
  <si>
    <t>Darko Kreitner</t>
  </si>
  <si>
    <t>Republika Slovenija</t>
  </si>
  <si>
    <t>Tablica 2. PRAVNE OSOBE</t>
  </si>
  <si>
    <t>Naziv poreznog obveznika</t>
  </si>
  <si>
    <t>OIB</t>
  </si>
  <si>
    <t>Sjedište pravne osobe</t>
  </si>
  <si>
    <t xml:space="preserve">    POMOĆNICA MINISTRA I
     GLAVNA DRŽAVNA RIZNIČARKA
      mr. sc. Ivana Jakir-Bajo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</si>
</sst>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CCFF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1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4" fontId="0" fillId="0" borderId="7" xfId="0" applyNumberFormat="1" applyFont="1" applyBorder="1" applyAlignment="1">
      <alignment vertical="center" wrapText="1"/>
    </xf>
    <xf numFmtId="4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" fontId="0" fillId="0" borderId="7" xfId="0" applyNumberFormat="1" applyFont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/>
    </xf>
    <xf numFmtId="4" fontId="6" fillId="2" borderId="4" xfId="0" applyNumberFormat="1" applyFont="1" applyFill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wrapText="1"/>
    </xf>
    <xf numFmtId="0" fontId="0" fillId="0" borderId="0" xfId="0" applyFont="1" applyBorder="1" applyAlignment="1">
      <alignment horizontal="left" vertical="center"/>
    </xf>
    <xf numFmtId="0" fontId="12" fillId="0" borderId="0" xfId="0" applyFont="1"/>
    <xf numFmtId="0" fontId="0" fillId="0" borderId="3" xfId="0" applyFont="1" applyBorder="1" applyAlignment="1">
      <alignment vertical="center"/>
    </xf>
    <xf numFmtId="49" fontId="0" fillId="0" borderId="7" xfId="0" applyNumberFormat="1" applyFont="1" applyBorder="1" applyAlignment="1">
      <alignment horizontal="center" vertical="center"/>
    </xf>
    <xf numFmtId="4" fontId="12" fillId="0" borderId="7" xfId="0" applyNumberFormat="1" applyFont="1" applyBorder="1" applyAlignment="1">
      <alignment horizontal="center" vertical="center"/>
    </xf>
    <xf numFmtId="2" fontId="12" fillId="0" borderId="7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1" xfId="0" applyFont="1" applyBorder="1"/>
    <xf numFmtId="0" fontId="14" fillId="0" borderId="0" xfId="0" applyFont="1" applyAlignment="1">
      <alignment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4" fontId="14" fillId="0" borderId="7" xfId="0" applyNumberFormat="1" applyFont="1" applyBorder="1" applyAlignment="1">
      <alignment vertical="center" wrapText="1"/>
    </xf>
    <xf numFmtId="4" fontId="14" fillId="0" borderId="7" xfId="0" applyNumberFormat="1" applyFont="1" applyBorder="1" applyAlignment="1">
      <alignment horizontal="center" vertical="center"/>
    </xf>
    <xf numFmtId="4" fontId="14" fillId="0" borderId="7" xfId="0" applyNumberFormat="1" applyFont="1" applyBorder="1" applyAlignment="1">
      <alignment horizontal="center" vertical="center" wrapText="1"/>
    </xf>
    <xf numFmtId="4" fontId="14" fillId="0" borderId="7" xfId="0" applyNumberFormat="1" applyFont="1" applyFill="1" applyBorder="1" applyAlignment="1">
      <alignment vertical="center" wrapText="1"/>
    </xf>
    <xf numFmtId="4" fontId="14" fillId="0" borderId="7" xfId="0" applyNumberFormat="1" applyFont="1" applyFill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4" fontId="14" fillId="3" borderId="7" xfId="0" applyNumberFormat="1" applyFont="1" applyFill="1" applyBorder="1" applyAlignment="1">
      <alignment horizontal="center" vertical="center" wrapText="1"/>
    </xf>
    <xf numFmtId="4" fontId="12" fillId="3" borderId="7" xfId="0" applyNumberFormat="1" applyFont="1" applyFill="1" applyBorder="1" applyAlignment="1">
      <alignment horizontal="center" vertical="center"/>
    </xf>
    <xf numFmtId="4" fontId="14" fillId="3" borderId="7" xfId="0" applyNumberFormat="1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4" fontId="14" fillId="3" borderId="7" xfId="0" applyNumberFormat="1" applyFont="1" applyFill="1" applyBorder="1" applyAlignment="1">
      <alignment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4" fontId="6" fillId="2" borderId="7" xfId="0" applyNumberFormat="1" applyFont="1" applyFill="1" applyBorder="1" applyAlignment="1">
      <alignment vertical="center"/>
    </xf>
    <xf numFmtId="4" fontId="6" fillId="2" borderId="5" xfId="0" applyNumberFormat="1" applyFont="1" applyFill="1" applyBorder="1" applyAlignment="1">
      <alignment horizontal="center" vertical="center"/>
    </xf>
    <xf numFmtId="4" fontId="14" fillId="0" borderId="11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" fontId="0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right"/>
    </xf>
    <xf numFmtId="0" fontId="15" fillId="4" borderId="19" xfId="0" applyFont="1" applyFill="1" applyBorder="1" applyAlignment="1">
      <alignment horizontal="center" vertical="center"/>
    </xf>
    <xf numFmtId="0" fontId="15" fillId="4" borderId="19" xfId="0" applyFont="1" applyFill="1" applyBorder="1" applyAlignment="1">
      <alignment horizontal="center" vertical="center" wrapText="1"/>
    </xf>
    <xf numFmtId="0" fontId="15" fillId="4" borderId="20" xfId="0" applyFont="1" applyFill="1" applyBorder="1" applyAlignment="1">
      <alignment horizontal="center" vertical="center"/>
    </xf>
    <xf numFmtId="4" fontId="15" fillId="4" borderId="19" xfId="0" applyNumberFormat="1" applyFont="1" applyFill="1" applyBorder="1" applyAlignment="1">
      <alignment horizontal="center" vertical="center" wrapText="1"/>
    </xf>
    <xf numFmtId="0" fontId="15" fillId="4" borderId="21" xfId="0" applyFont="1" applyFill="1" applyBorder="1" applyAlignment="1">
      <alignment horizontal="center" vertical="center"/>
    </xf>
    <xf numFmtId="4" fontId="15" fillId="4" borderId="20" xfId="0" applyNumberFormat="1" applyFont="1" applyFill="1" applyBorder="1" applyAlignment="1">
      <alignment horizontal="right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4" fontId="15" fillId="4" borderId="3" xfId="0" applyNumberFormat="1" applyFont="1" applyFill="1" applyBorder="1" applyAlignment="1">
      <alignment horizontal="center" vertical="center"/>
    </xf>
    <xf numFmtId="4" fontId="15" fillId="4" borderId="19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/>
    <xf numFmtId="0" fontId="9" fillId="0" borderId="0" xfId="0" applyFont="1" applyAlignment="1">
      <alignment horizontal="right" wrapText="1"/>
    </xf>
    <xf numFmtId="4" fontId="0" fillId="0" borderId="0" xfId="0" applyNumberFormat="1" applyFont="1" applyAlignment="1"/>
    <xf numFmtId="0" fontId="1" fillId="0" borderId="0" xfId="0" applyFont="1" applyAlignment="1">
      <alignment wrapText="1"/>
    </xf>
    <xf numFmtId="4" fontId="9" fillId="0" borderId="0" xfId="0" applyNumberFormat="1" applyFont="1" applyAlignment="1">
      <alignment horizontal="right" wrapText="1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164" fontId="0" fillId="0" borderId="0" xfId="0" applyNumberFormat="1" applyFont="1"/>
    <xf numFmtId="164" fontId="9" fillId="0" borderId="0" xfId="0" applyNumberFormat="1" applyFont="1" applyAlignment="1">
      <alignment horizontal="right" wrapText="1"/>
    </xf>
    <xf numFmtId="0" fontId="10" fillId="0" borderId="0" xfId="0" applyFont="1" applyBorder="1" applyAlignment="1">
      <alignment horizontal="right" vertical="center" wrapText="1"/>
    </xf>
    <xf numFmtId="4" fontId="1" fillId="0" borderId="0" xfId="0" applyNumberFormat="1" applyFont="1" applyAlignment="1">
      <alignment vertical="center"/>
    </xf>
  </cellXfs>
  <cellStyles count="2">
    <cellStyle name="Normal_ZAHTJEVI FRZ KREDITA" xfId="1"/>
    <cellStyle name="Normalno" xfId="0" builtinId="0"/>
  </cellStyles>
  <dxfs count="0"/>
  <tableStyles count="0" defaultTableStyle="TableStyleMedium2" defaultPivotStyle="PivotStyleLight16"/>
  <colors>
    <mruColors>
      <color rgb="FFABE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0"/>
  <sheetViews>
    <sheetView tabSelected="1" topLeftCell="A31" zoomScaleNormal="100" workbookViewId="0">
      <selection activeCell="G16" sqref="G16"/>
    </sheetView>
  </sheetViews>
  <sheetFormatPr defaultColWidth="8.85546875" defaultRowHeight="12.75" x14ac:dyDescent="0.2"/>
  <cols>
    <col min="1" max="1" width="5.42578125" style="29" customWidth="1"/>
    <col min="2" max="2" width="32.7109375" style="30" customWidth="1"/>
    <col min="3" max="3" width="39.28515625" style="29" customWidth="1"/>
    <col min="4" max="4" width="25.28515625" style="29" customWidth="1"/>
    <col min="5" max="5" width="19.7109375" style="29" customWidth="1"/>
    <col min="6" max="6" width="46.42578125" style="29" customWidth="1"/>
    <col min="7" max="7" width="25.85546875" style="29" customWidth="1"/>
    <col min="8" max="8" width="25" style="29" customWidth="1"/>
    <col min="9" max="10" width="8.85546875" style="29"/>
    <col min="11" max="11" width="13.85546875" style="29" bestFit="1" customWidth="1"/>
    <col min="12" max="16384" width="8.85546875" style="29"/>
  </cols>
  <sheetData>
    <row r="1" spans="1:8" s="1" customFormat="1" ht="15" x14ac:dyDescent="0.25">
      <c r="A1" s="60" t="s">
        <v>0</v>
      </c>
      <c r="B1" s="60"/>
      <c r="C1" s="60"/>
      <c r="D1" s="60"/>
      <c r="E1" s="60"/>
      <c r="F1" s="60"/>
      <c r="G1" s="60"/>
    </row>
    <row r="2" spans="1:8" s="1" customFormat="1" ht="15" x14ac:dyDescent="0.25">
      <c r="A2" s="60"/>
      <c r="B2" s="60"/>
      <c r="C2" s="60"/>
      <c r="D2" s="60"/>
      <c r="E2" s="60"/>
      <c r="F2" s="60"/>
      <c r="G2" s="60"/>
    </row>
    <row r="3" spans="1:8" s="1" customFormat="1" ht="15" x14ac:dyDescent="0.25">
      <c r="A3" s="60"/>
      <c r="B3" s="60"/>
      <c r="C3" s="60"/>
      <c r="D3" s="60"/>
      <c r="E3" s="60"/>
      <c r="F3" s="60"/>
      <c r="G3" s="60"/>
    </row>
    <row r="4" spans="1:8" s="1" customFormat="1" ht="15" x14ac:dyDescent="0.25">
      <c r="A4" s="2"/>
      <c r="B4" s="2"/>
      <c r="C4" s="2"/>
      <c r="D4" s="2"/>
      <c r="E4" s="2"/>
      <c r="F4" s="2"/>
      <c r="G4" s="2"/>
    </row>
    <row r="5" spans="1:8" s="1" customFormat="1" ht="18.600000000000001" thickBot="1" x14ac:dyDescent="0.35">
      <c r="A5" s="61" t="s">
        <v>1</v>
      </c>
      <c r="B5" s="61"/>
      <c r="C5" s="61"/>
      <c r="D5" s="3" t="s">
        <v>72</v>
      </c>
      <c r="E5" s="4" t="s">
        <v>22</v>
      </c>
      <c r="F5" s="32"/>
      <c r="G5" s="5"/>
    </row>
    <row r="6" spans="1:8" s="1" customFormat="1" ht="15" x14ac:dyDescent="0.25">
      <c r="A6" s="6"/>
      <c r="B6" s="7"/>
      <c r="C6" s="8"/>
      <c r="D6" s="9"/>
      <c r="E6" s="2"/>
      <c r="F6" s="5"/>
      <c r="G6" s="5"/>
    </row>
    <row r="7" spans="1:8" s="1" customFormat="1" ht="15.75" x14ac:dyDescent="0.25">
      <c r="A7" s="62" t="s">
        <v>2</v>
      </c>
      <c r="B7" s="62"/>
      <c r="C7" s="62"/>
      <c r="D7" s="32"/>
      <c r="E7" s="38"/>
      <c r="F7" s="38"/>
      <c r="G7" s="38"/>
    </row>
    <row r="8" spans="1:8" s="1" customFormat="1" ht="16.149999999999999" thickBot="1" x14ac:dyDescent="0.35">
      <c r="A8" s="63"/>
      <c r="B8" s="63"/>
      <c r="C8" s="63"/>
      <c r="D8" s="39" t="s">
        <v>15</v>
      </c>
      <c r="E8" s="40"/>
      <c r="F8" s="40"/>
      <c r="G8" s="40"/>
    </row>
    <row r="9" spans="1:8" s="11" customFormat="1" ht="63.75" thickBot="1" x14ac:dyDescent="0.3">
      <c r="A9" s="41" t="s">
        <v>3</v>
      </c>
      <c r="B9" s="42" t="s">
        <v>4</v>
      </c>
      <c r="C9" s="43" t="s">
        <v>5</v>
      </c>
      <c r="D9" s="44" t="s">
        <v>6</v>
      </c>
      <c r="E9" s="45" t="s">
        <v>7</v>
      </c>
      <c r="F9" s="46" t="s">
        <v>8</v>
      </c>
      <c r="G9" s="47" t="s">
        <v>9</v>
      </c>
      <c r="H9" s="10"/>
    </row>
    <row r="10" spans="1:8" s="1" customFormat="1" ht="28.9" customHeight="1" x14ac:dyDescent="0.25">
      <c r="A10" s="48" t="s">
        <v>10</v>
      </c>
      <c r="B10" s="49" t="s">
        <v>38</v>
      </c>
      <c r="C10" s="37">
        <v>51928963775</v>
      </c>
      <c r="D10" s="50" t="s">
        <v>39</v>
      </c>
      <c r="E10" s="50">
        <v>3539.05</v>
      </c>
      <c r="F10" s="51" t="s">
        <v>40</v>
      </c>
      <c r="G10" s="50">
        <v>3539.05</v>
      </c>
      <c r="H10" s="15"/>
    </row>
    <row r="11" spans="1:8" s="1" customFormat="1" ht="28.9" customHeight="1" x14ac:dyDescent="0.25">
      <c r="A11" s="48" t="s">
        <v>16</v>
      </c>
      <c r="B11" s="49" t="s">
        <v>41</v>
      </c>
      <c r="C11" s="37">
        <v>59310713266</v>
      </c>
      <c r="D11" s="50" t="s">
        <v>37</v>
      </c>
      <c r="E11" s="50">
        <v>1500</v>
      </c>
      <c r="F11" s="51" t="s">
        <v>42</v>
      </c>
      <c r="G11" s="50">
        <v>1500</v>
      </c>
      <c r="H11" s="15"/>
    </row>
    <row r="12" spans="1:8" s="1" customFormat="1" ht="28.9" customHeight="1" x14ac:dyDescent="0.25">
      <c r="A12" s="48" t="s">
        <v>17</v>
      </c>
      <c r="B12" s="70" t="s">
        <v>43</v>
      </c>
      <c r="C12" s="69">
        <v>68452384233</v>
      </c>
      <c r="D12" s="68" t="s">
        <v>44</v>
      </c>
      <c r="E12" s="67">
        <v>3937.5</v>
      </c>
      <c r="F12" s="66" t="s">
        <v>45</v>
      </c>
      <c r="G12" s="67">
        <v>3937.5</v>
      </c>
      <c r="H12" s="15"/>
    </row>
    <row r="13" spans="1:8" s="1" customFormat="1" ht="28.9" customHeight="1" x14ac:dyDescent="0.25">
      <c r="A13" s="48" t="s">
        <v>18</v>
      </c>
      <c r="B13" s="52" t="s">
        <v>46</v>
      </c>
      <c r="C13" s="37">
        <v>81340843390</v>
      </c>
      <c r="D13" s="53" t="s">
        <v>47</v>
      </c>
      <c r="E13" s="36">
        <v>300</v>
      </c>
      <c r="F13" s="51" t="s">
        <v>48</v>
      </c>
      <c r="G13" s="36">
        <v>300</v>
      </c>
      <c r="H13" s="15"/>
    </row>
    <row r="14" spans="1:8" s="1" customFormat="1" ht="28.9" customHeight="1" x14ac:dyDescent="0.25">
      <c r="A14" s="48" t="s">
        <v>19</v>
      </c>
      <c r="B14" s="52" t="s">
        <v>46</v>
      </c>
      <c r="C14" s="37">
        <v>81340843390</v>
      </c>
      <c r="D14" s="53" t="s">
        <v>47</v>
      </c>
      <c r="E14" s="36">
        <v>750</v>
      </c>
      <c r="F14" s="51" t="s">
        <v>49</v>
      </c>
      <c r="G14" s="36">
        <v>750</v>
      </c>
      <c r="H14" s="15"/>
    </row>
    <row r="15" spans="1:8" s="1" customFormat="1" ht="28.9" customHeight="1" x14ac:dyDescent="0.3">
      <c r="A15" s="48" t="s">
        <v>20</v>
      </c>
      <c r="B15" s="49" t="s">
        <v>50</v>
      </c>
      <c r="C15" s="54" t="s">
        <v>52</v>
      </c>
      <c r="D15" s="50" t="s">
        <v>51</v>
      </c>
      <c r="E15" s="50">
        <v>48252.68</v>
      </c>
      <c r="F15" s="51" t="s">
        <v>40</v>
      </c>
      <c r="G15" s="50">
        <v>48252.68</v>
      </c>
      <c r="H15" s="15"/>
    </row>
    <row r="16" spans="1:8" s="1" customFormat="1" ht="28.9" customHeight="1" x14ac:dyDescent="0.25">
      <c r="A16" s="48" t="s">
        <v>23</v>
      </c>
      <c r="B16" s="49" t="s">
        <v>53</v>
      </c>
      <c r="C16" s="54" t="s">
        <v>54</v>
      </c>
      <c r="D16" s="50" t="s">
        <v>55</v>
      </c>
      <c r="E16" s="50">
        <v>19730.38</v>
      </c>
      <c r="F16" s="51" t="s">
        <v>56</v>
      </c>
      <c r="G16" s="50">
        <v>19730.38</v>
      </c>
      <c r="H16" s="15"/>
    </row>
    <row r="17" spans="1:8" s="1" customFormat="1" ht="28.9" customHeight="1" x14ac:dyDescent="0.25">
      <c r="A17" s="48" t="s">
        <v>24</v>
      </c>
      <c r="B17" s="49" t="s">
        <v>73</v>
      </c>
      <c r="C17" s="55">
        <v>52599151706</v>
      </c>
      <c r="D17" s="50" t="s">
        <v>74</v>
      </c>
      <c r="E17" s="56">
        <v>2008.03</v>
      </c>
      <c r="F17" s="51" t="s">
        <v>78</v>
      </c>
      <c r="G17" s="50">
        <v>2008.03</v>
      </c>
      <c r="H17" s="15"/>
    </row>
    <row r="18" spans="1:8" s="1" customFormat="1" ht="28.9" customHeight="1" x14ac:dyDescent="0.25">
      <c r="A18" s="48" t="s">
        <v>25</v>
      </c>
      <c r="B18" s="49" t="s">
        <v>75</v>
      </c>
      <c r="C18" s="54" t="s">
        <v>57</v>
      </c>
      <c r="D18" s="50" t="s">
        <v>58</v>
      </c>
      <c r="E18" s="50">
        <v>2000</v>
      </c>
      <c r="F18" s="51" t="s">
        <v>71</v>
      </c>
      <c r="G18" s="50">
        <v>2000</v>
      </c>
      <c r="H18" s="15"/>
    </row>
    <row r="19" spans="1:8" s="1" customFormat="1" ht="28.9" customHeight="1" x14ac:dyDescent="0.25">
      <c r="A19" s="48" t="s">
        <v>26</v>
      </c>
      <c r="B19" s="49" t="s">
        <v>59</v>
      </c>
      <c r="C19" s="54" t="s">
        <v>61</v>
      </c>
      <c r="D19" s="50" t="s">
        <v>60</v>
      </c>
      <c r="E19" s="50">
        <v>2612.5</v>
      </c>
      <c r="F19" s="51" t="s">
        <v>71</v>
      </c>
      <c r="G19" s="50">
        <v>2612.5</v>
      </c>
      <c r="H19" s="15"/>
    </row>
    <row r="20" spans="1:8" s="1" customFormat="1" ht="28.9" customHeight="1" x14ac:dyDescent="0.25">
      <c r="A20" s="48" t="s">
        <v>27</v>
      </c>
      <c r="B20" s="49" t="s">
        <v>62</v>
      </c>
      <c r="C20" s="54" t="s">
        <v>63</v>
      </c>
      <c r="D20" s="50" t="s">
        <v>60</v>
      </c>
      <c r="E20" s="50">
        <v>2612.5</v>
      </c>
      <c r="F20" s="51" t="s">
        <v>71</v>
      </c>
      <c r="G20" s="50">
        <v>2612.5</v>
      </c>
      <c r="H20" s="15"/>
    </row>
    <row r="21" spans="1:8" s="1" customFormat="1" ht="28.9" customHeight="1" x14ac:dyDescent="0.25">
      <c r="A21" s="48" t="s">
        <v>28</v>
      </c>
      <c r="B21" s="49" t="s">
        <v>64</v>
      </c>
      <c r="C21" s="54" t="s">
        <v>65</v>
      </c>
      <c r="D21" s="50" t="s">
        <v>58</v>
      </c>
      <c r="E21" s="50">
        <v>19188.12</v>
      </c>
      <c r="F21" s="51" t="s">
        <v>71</v>
      </c>
      <c r="G21" s="50">
        <v>19188.12</v>
      </c>
      <c r="H21" s="15"/>
    </row>
    <row r="22" spans="1:8" s="1" customFormat="1" ht="28.9" customHeight="1" x14ac:dyDescent="0.25">
      <c r="A22" s="48" t="s">
        <v>29</v>
      </c>
      <c r="B22" s="49" t="s">
        <v>66</v>
      </c>
      <c r="C22" s="54" t="s">
        <v>67</v>
      </c>
      <c r="D22" s="50" t="s">
        <v>68</v>
      </c>
      <c r="E22" s="50">
        <v>300</v>
      </c>
      <c r="F22" s="51" t="s">
        <v>48</v>
      </c>
      <c r="G22" s="50">
        <v>300</v>
      </c>
      <c r="H22" s="15"/>
    </row>
    <row r="23" spans="1:8" s="1" customFormat="1" ht="28.9" customHeight="1" x14ac:dyDescent="0.25">
      <c r="A23" s="48" t="s">
        <v>30</v>
      </c>
      <c r="B23" s="49" t="s">
        <v>69</v>
      </c>
      <c r="C23" s="57">
        <v>77680576440</v>
      </c>
      <c r="D23" s="50" t="s">
        <v>70</v>
      </c>
      <c r="E23" s="58">
        <v>2541.37</v>
      </c>
      <c r="F23" s="51" t="s">
        <v>40</v>
      </c>
      <c r="G23" s="35">
        <v>2541.37</v>
      </c>
      <c r="H23" s="15"/>
    </row>
    <row r="24" spans="1:8" s="1" customFormat="1" ht="28.9" customHeight="1" x14ac:dyDescent="0.25">
      <c r="A24" s="48" t="s">
        <v>31</v>
      </c>
      <c r="B24" s="49" t="s">
        <v>76</v>
      </c>
      <c r="C24" s="54"/>
      <c r="D24" s="50" t="s">
        <v>77</v>
      </c>
      <c r="E24" s="50">
        <v>7511.24</v>
      </c>
      <c r="F24" s="51" t="s">
        <v>40</v>
      </c>
      <c r="G24" s="50">
        <v>7511.24</v>
      </c>
      <c r="H24" s="15"/>
    </row>
    <row r="25" spans="1:8" s="1" customFormat="1" ht="28.9" customHeight="1" x14ac:dyDescent="0.25">
      <c r="A25" s="48" t="s">
        <v>32</v>
      </c>
      <c r="B25" s="49" t="s">
        <v>79</v>
      </c>
      <c r="C25" s="54" t="s">
        <v>80</v>
      </c>
      <c r="D25" s="50" t="s">
        <v>81</v>
      </c>
      <c r="E25" s="50">
        <v>5500</v>
      </c>
      <c r="F25" s="51" t="s">
        <v>78</v>
      </c>
      <c r="G25" s="50">
        <v>5500</v>
      </c>
      <c r="H25" s="15"/>
    </row>
    <row r="26" spans="1:8" s="1" customFormat="1" ht="28.9" customHeight="1" x14ac:dyDescent="0.25">
      <c r="A26" s="48" t="s">
        <v>33</v>
      </c>
      <c r="B26" s="49" t="s">
        <v>82</v>
      </c>
      <c r="C26" s="54" t="s">
        <v>84</v>
      </c>
      <c r="D26" s="50" t="s">
        <v>83</v>
      </c>
      <c r="E26" s="50">
        <v>5938.27</v>
      </c>
      <c r="F26" s="51" t="s">
        <v>78</v>
      </c>
      <c r="G26" s="50">
        <v>5938.27</v>
      </c>
      <c r="H26" s="15"/>
    </row>
    <row r="27" spans="1:8" s="1" customFormat="1" ht="28.9" customHeight="1" x14ac:dyDescent="0.25">
      <c r="A27" s="48" t="s">
        <v>34</v>
      </c>
      <c r="B27" s="49" t="s">
        <v>85</v>
      </c>
      <c r="C27" s="54" t="s">
        <v>86</v>
      </c>
      <c r="D27" s="50" t="s">
        <v>87</v>
      </c>
      <c r="E27" s="50">
        <v>39092.68</v>
      </c>
      <c r="F27" s="51" t="s">
        <v>40</v>
      </c>
      <c r="G27" s="50">
        <v>39092.68</v>
      </c>
      <c r="H27" s="15"/>
    </row>
    <row r="28" spans="1:8" s="1" customFormat="1" ht="28.9" customHeight="1" x14ac:dyDescent="0.25">
      <c r="A28" s="48" t="s">
        <v>35</v>
      </c>
      <c r="B28" s="49" t="s">
        <v>88</v>
      </c>
      <c r="C28" s="54"/>
      <c r="D28" s="50" t="s">
        <v>51</v>
      </c>
      <c r="E28" s="50">
        <v>7065</v>
      </c>
      <c r="F28" s="51" t="s">
        <v>40</v>
      </c>
      <c r="G28" s="50">
        <v>7065</v>
      </c>
      <c r="H28" s="15"/>
    </row>
    <row r="29" spans="1:8" s="1" customFormat="1" ht="28.9" customHeight="1" x14ac:dyDescent="0.25">
      <c r="A29" s="48" t="s">
        <v>36</v>
      </c>
      <c r="B29" s="49" t="s">
        <v>89</v>
      </c>
      <c r="C29" s="54"/>
      <c r="D29" s="50" t="s">
        <v>90</v>
      </c>
      <c r="E29" s="50">
        <v>3580.08</v>
      </c>
      <c r="F29" s="51" t="s">
        <v>40</v>
      </c>
      <c r="G29" s="50">
        <v>3580.08</v>
      </c>
      <c r="H29" s="15"/>
    </row>
    <row r="30" spans="1:8" s="1" customFormat="1" ht="28.9" customHeight="1" x14ac:dyDescent="0.25">
      <c r="A30" s="48" t="s">
        <v>91</v>
      </c>
      <c r="B30" s="49" t="s">
        <v>96</v>
      </c>
      <c r="C30" s="54"/>
      <c r="D30" s="50" t="s">
        <v>39</v>
      </c>
      <c r="E30" s="50">
        <v>3619.11</v>
      </c>
      <c r="F30" s="74" t="s">
        <v>40</v>
      </c>
      <c r="G30" s="50">
        <v>3619.11</v>
      </c>
      <c r="H30" s="15"/>
    </row>
    <row r="31" spans="1:8" s="1" customFormat="1" ht="28.5" customHeight="1" x14ac:dyDescent="0.25">
      <c r="A31" s="12" t="s">
        <v>95</v>
      </c>
      <c r="B31" s="13" t="s">
        <v>92</v>
      </c>
      <c r="C31" s="34" t="s">
        <v>93</v>
      </c>
      <c r="D31" s="14" t="s">
        <v>94</v>
      </c>
      <c r="E31" s="14">
        <v>61500</v>
      </c>
      <c r="F31" s="71" t="s">
        <v>78</v>
      </c>
      <c r="G31" s="14">
        <v>61500</v>
      </c>
      <c r="H31" s="15"/>
    </row>
    <row r="32" spans="1:8" s="1" customFormat="1" ht="28.5" customHeight="1" x14ac:dyDescent="0.25">
      <c r="A32" s="79" t="s">
        <v>97</v>
      </c>
      <c r="B32" s="78" t="s">
        <v>98</v>
      </c>
      <c r="C32" s="34" t="s">
        <v>99</v>
      </c>
      <c r="D32" s="14" t="s">
        <v>55</v>
      </c>
      <c r="E32" s="14">
        <v>700</v>
      </c>
      <c r="F32" s="16" t="s">
        <v>48</v>
      </c>
      <c r="G32" s="14">
        <v>700</v>
      </c>
      <c r="H32" s="15"/>
    </row>
    <row r="33" spans="1:9" s="1" customFormat="1" ht="28.5" customHeight="1" x14ac:dyDescent="0.25">
      <c r="A33" s="82">
        <v>24</v>
      </c>
      <c r="B33" s="13" t="s">
        <v>104</v>
      </c>
      <c r="C33" s="34" t="s">
        <v>105</v>
      </c>
      <c r="D33" s="14" t="s">
        <v>106</v>
      </c>
      <c r="E33" s="14">
        <v>6187.5</v>
      </c>
      <c r="F33" s="71" t="s">
        <v>78</v>
      </c>
      <c r="G33" s="83">
        <v>6187.5</v>
      </c>
      <c r="H33" s="15"/>
    </row>
    <row r="34" spans="1:9" s="1" customFormat="1" ht="28.5" customHeight="1" thickBot="1" x14ac:dyDescent="0.3">
      <c r="A34" s="80" t="s">
        <v>103</v>
      </c>
      <c r="B34" s="13" t="s">
        <v>100</v>
      </c>
      <c r="C34" s="34" t="s">
        <v>101</v>
      </c>
      <c r="D34" s="14" t="s">
        <v>102</v>
      </c>
      <c r="E34" s="14">
        <v>3621.35</v>
      </c>
      <c r="F34" s="71" t="s">
        <v>40</v>
      </c>
      <c r="G34" s="81">
        <v>3621.35</v>
      </c>
      <c r="H34" s="15"/>
    </row>
    <row r="35" spans="1:9" s="1" customFormat="1" ht="28.5" customHeight="1" thickBot="1" x14ac:dyDescent="0.3">
      <c r="A35" s="84" t="s">
        <v>107</v>
      </c>
      <c r="B35" s="78" t="s">
        <v>111</v>
      </c>
      <c r="C35" s="34"/>
      <c r="D35" s="14" t="s">
        <v>112</v>
      </c>
      <c r="E35" s="14">
        <v>5200</v>
      </c>
      <c r="F35" s="71" t="s">
        <v>113</v>
      </c>
      <c r="G35" s="85">
        <v>5200</v>
      </c>
      <c r="H35" s="15"/>
    </row>
    <row r="36" spans="1:9" s="1" customFormat="1" ht="28.5" customHeight="1" thickBot="1" x14ac:dyDescent="0.3">
      <c r="A36" s="84" t="s">
        <v>110</v>
      </c>
      <c r="B36" s="78" t="s">
        <v>115</v>
      </c>
      <c r="C36" s="34"/>
      <c r="D36" s="14" t="s">
        <v>116</v>
      </c>
      <c r="E36" s="14">
        <v>300</v>
      </c>
      <c r="F36" s="16" t="s">
        <v>113</v>
      </c>
      <c r="G36" s="85">
        <v>300</v>
      </c>
      <c r="H36" s="15"/>
    </row>
    <row r="37" spans="1:9" s="1" customFormat="1" ht="28.5" customHeight="1" thickBot="1" x14ac:dyDescent="0.3">
      <c r="A37" s="84" t="s">
        <v>114</v>
      </c>
      <c r="B37" s="75" t="s">
        <v>108</v>
      </c>
      <c r="C37" s="76" t="s">
        <v>109</v>
      </c>
      <c r="D37" s="77" t="s">
        <v>51</v>
      </c>
      <c r="E37" s="77">
        <v>60911.34</v>
      </c>
      <c r="F37" s="16" t="s">
        <v>40</v>
      </c>
      <c r="G37" s="85">
        <v>60911.34</v>
      </c>
      <c r="H37" s="15"/>
    </row>
    <row r="38" spans="1:9" s="1" customFormat="1" ht="28.5" customHeight="1" thickBot="1" x14ac:dyDescent="0.3">
      <c r="A38" s="64" t="s">
        <v>21</v>
      </c>
      <c r="B38" s="65"/>
      <c r="C38" s="17"/>
      <c r="D38" s="18"/>
      <c r="E38" s="18"/>
      <c r="F38" s="72"/>
      <c r="G38" s="73">
        <f>SUM(G10:G37)</f>
        <v>319998.69999999995</v>
      </c>
    </row>
    <row r="39" spans="1:9" s="1" customFormat="1" ht="28.5" customHeight="1" x14ac:dyDescent="0.25">
      <c r="A39" s="19"/>
      <c r="C39" s="21"/>
      <c r="D39" s="22"/>
      <c r="E39" s="22"/>
      <c r="F39" s="23" t="s">
        <v>11</v>
      </c>
      <c r="G39" s="22"/>
    </row>
    <row r="40" spans="1:9" s="1" customFormat="1" ht="28.5" customHeight="1" x14ac:dyDescent="0.25">
      <c r="A40" s="19"/>
      <c r="B40" s="59"/>
      <c r="C40" s="59"/>
      <c r="E40" s="22"/>
      <c r="F40" s="22" t="s">
        <v>12</v>
      </c>
      <c r="G40" s="115">
        <v>3937.5</v>
      </c>
    </row>
    <row r="41" spans="1:9" s="1" customFormat="1" ht="28.5" customHeight="1" x14ac:dyDescent="0.25">
      <c r="B41" s="23"/>
      <c r="C41" s="23"/>
      <c r="E41" s="22"/>
      <c r="F41" s="23" t="s">
        <v>13</v>
      </c>
      <c r="G41" s="22"/>
    </row>
    <row r="42" spans="1:9" s="1" customFormat="1" ht="28.5" customHeight="1" x14ac:dyDescent="0.25">
      <c r="B42" s="23"/>
      <c r="C42" s="23"/>
      <c r="E42" s="22"/>
      <c r="F42" s="23" t="s">
        <v>14</v>
      </c>
      <c r="G42" s="115">
        <v>316061.2</v>
      </c>
    </row>
    <row r="43" spans="1:9" s="1" customFormat="1" ht="15.75" x14ac:dyDescent="0.25">
      <c r="A43" s="19"/>
      <c r="B43" s="20"/>
      <c r="C43" s="19"/>
      <c r="D43" s="19"/>
      <c r="E43" s="19"/>
      <c r="F43" s="19"/>
      <c r="G43" s="28"/>
    </row>
    <row r="44" spans="1:9" s="1" customFormat="1" ht="18.75" x14ac:dyDescent="0.25">
      <c r="A44" s="86" t="s">
        <v>117</v>
      </c>
      <c r="B44" s="86"/>
      <c r="C44" s="86"/>
      <c r="D44" s="87"/>
      <c r="E44" s="87"/>
      <c r="F44" s="87"/>
      <c r="G44" s="8"/>
      <c r="H44" s="22"/>
    </row>
    <row r="45" spans="1:9" s="19" customFormat="1" ht="15.75" thickBot="1" x14ac:dyDescent="0.3">
      <c r="B45" s="20"/>
      <c r="G45" s="88"/>
    </row>
    <row r="46" spans="1:9" s="19" customFormat="1" ht="60.75" thickBot="1" x14ac:dyDescent="0.3">
      <c r="A46" s="89" t="s">
        <v>3</v>
      </c>
      <c r="B46" s="90" t="s">
        <v>118</v>
      </c>
      <c r="C46" s="91" t="s">
        <v>119</v>
      </c>
      <c r="D46" s="91" t="s">
        <v>120</v>
      </c>
      <c r="E46" s="92" t="s">
        <v>7</v>
      </c>
      <c r="F46" s="93" t="s">
        <v>8</v>
      </c>
      <c r="G46" s="94" t="s">
        <v>9</v>
      </c>
    </row>
    <row r="47" spans="1:9" s="19" customFormat="1" ht="15.75" thickBot="1" x14ac:dyDescent="0.3">
      <c r="A47" s="95"/>
      <c r="B47" s="96"/>
      <c r="C47" s="97"/>
      <c r="D47" s="97"/>
      <c r="E47" s="98"/>
      <c r="F47" s="16"/>
      <c r="G47" s="14"/>
      <c r="H47" s="31"/>
      <c r="I47" s="24"/>
    </row>
    <row r="48" spans="1:9" s="19" customFormat="1" ht="15.75" thickBot="1" x14ac:dyDescent="0.3">
      <c r="A48" s="99" t="s">
        <v>21</v>
      </c>
      <c r="B48" s="100"/>
      <c r="C48" s="89"/>
      <c r="D48" s="89"/>
      <c r="E48" s="89"/>
      <c r="F48" s="101"/>
      <c r="G48" s="102">
        <f>SUM(G47:G47)</f>
        <v>0</v>
      </c>
    </row>
    <row r="49" spans="1:15" s="11" customFormat="1" ht="15" x14ac:dyDescent="0.25">
      <c r="A49" s="103"/>
      <c r="B49" s="103"/>
      <c r="C49" s="103"/>
      <c r="D49" s="103"/>
      <c r="E49" s="103"/>
      <c r="F49" s="104"/>
      <c r="G49" s="105"/>
      <c r="H49" s="10"/>
    </row>
    <row r="50" spans="1:15" s="26" customFormat="1" ht="56.25" customHeight="1" thickBot="1" x14ac:dyDescent="0.3">
      <c r="A50" s="24"/>
      <c r="B50" s="24"/>
      <c r="C50" s="24"/>
      <c r="D50" s="24"/>
      <c r="E50" s="106"/>
      <c r="F50" s="104"/>
      <c r="G50" s="105"/>
      <c r="H50" s="25"/>
    </row>
    <row r="51" spans="1:15" s="33" customFormat="1" ht="28.5" customHeight="1" thickBot="1" x14ac:dyDescent="0.3">
      <c r="A51" s="19"/>
      <c r="B51" s="107"/>
      <c r="C51" s="19"/>
      <c r="D51" s="19"/>
      <c r="E51" s="19"/>
      <c r="F51" s="23" t="s">
        <v>11</v>
      </c>
      <c r="G51" s="108"/>
      <c r="H51" s="27"/>
      <c r="I51" s="27"/>
      <c r="J51" s="15"/>
      <c r="K51" s="15"/>
      <c r="L51" s="15"/>
      <c r="M51" s="15"/>
      <c r="N51" s="15"/>
      <c r="O51" s="15"/>
    </row>
    <row r="52" spans="1:15" s="19" customFormat="1" ht="15" x14ac:dyDescent="0.25">
      <c r="B52" s="59"/>
      <c r="C52" s="59"/>
      <c r="F52" s="22" t="s">
        <v>12</v>
      </c>
      <c r="G52" s="109">
        <f>SUM(C56)</f>
        <v>0</v>
      </c>
    </row>
    <row r="53" spans="1:15" s="19" customFormat="1" ht="15" x14ac:dyDescent="0.25">
      <c r="A53" s="1"/>
      <c r="B53" s="59"/>
      <c r="C53" s="59"/>
      <c r="D53" s="1"/>
      <c r="E53" s="1"/>
      <c r="F53" s="23" t="s">
        <v>13</v>
      </c>
      <c r="G53" s="109">
        <v>0</v>
      </c>
    </row>
    <row r="54" spans="1:15" s="19" customFormat="1" ht="15" x14ac:dyDescent="0.25">
      <c r="B54" s="107"/>
      <c r="C54" s="110"/>
      <c r="F54" s="23" t="s">
        <v>14</v>
      </c>
      <c r="G54" s="111">
        <f>G48-G52</f>
        <v>0</v>
      </c>
    </row>
    <row r="55" spans="1:15" s="19" customFormat="1" ht="15" x14ac:dyDescent="0.25">
      <c r="B55" s="20"/>
      <c r="D55" s="112"/>
      <c r="G55" s="105"/>
    </row>
    <row r="56" spans="1:15" s="1" customFormat="1" ht="15" x14ac:dyDescent="0.25">
      <c r="A56" s="19"/>
      <c r="B56" s="20"/>
      <c r="C56" s="19"/>
      <c r="D56" s="19"/>
      <c r="E56" s="19"/>
      <c r="F56" s="19"/>
      <c r="G56" s="113"/>
    </row>
    <row r="57" spans="1:15" s="19" customFormat="1" ht="15" x14ac:dyDescent="0.25">
      <c r="B57" s="20"/>
      <c r="G57" s="113"/>
    </row>
    <row r="58" spans="1:15" s="19" customFormat="1" ht="15" x14ac:dyDescent="0.25">
      <c r="B58" s="20"/>
      <c r="G58" s="113"/>
    </row>
    <row r="59" spans="1:15" s="19" customFormat="1" ht="15" x14ac:dyDescent="0.25">
      <c r="B59" s="20"/>
      <c r="G59" s="113"/>
    </row>
    <row r="60" spans="1:15" s="19" customFormat="1" ht="15" x14ac:dyDescent="0.25">
      <c r="B60" s="20"/>
      <c r="G60" s="88"/>
    </row>
    <row r="61" spans="1:15" s="19" customFormat="1" ht="126" x14ac:dyDescent="0.25">
      <c r="B61" s="20"/>
      <c r="G61" s="114" t="s">
        <v>121</v>
      </c>
    </row>
    <row r="62" spans="1:15" s="19" customFormat="1" ht="15" x14ac:dyDescent="0.25">
      <c r="A62" s="29"/>
      <c r="B62" s="30"/>
      <c r="C62" s="29"/>
      <c r="D62" s="29"/>
      <c r="E62" s="29"/>
      <c r="F62" s="29"/>
    </row>
    <row r="63" spans="1:15" s="19" customFormat="1" ht="15" x14ac:dyDescent="0.25">
      <c r="A63" s="29"/>
      <c r="B63" s="30"/>
      <c r="C63" s="29"/>
      <c r="D63" s="29"/>
      <c r="E63" s="29"/>
      <c r="F63" s="29"/>
      <c r="G63" s="29"/>
    </row>
    <row r="64" spans="1:15" s="19" customFormat="1" ht="15" x14ac:dyDescent="0.25">
      <c r="A64" s="29"/>
      <c r="B64" s="30"/>
      <c r="C64" s="29"/>
      <c r="D64" s="29"/>
      <c r="E64" s="29"/>
      <c r="F64" s="29"/>
      <c r="G64" s="29"/>
    </row>
    <row r="65" spans="1:7" s="20" customFormat="1" ht="15" x14ac:dyDescent="0.25">
      <c r="A65" s="29"/>
      <c r="B65" s="30"/>
      <c r="C65" s="29"/>
      <c r="D65" s="29"/>
      <c r="E65" s="29"/>
      <c r="F65" s="29"/>
      <c r="G65" s="29"/>
    </row>
    <row r="66" spans="1:7" s="19" customFormat="1" ht="15" x14ac:dyDescent="0.25">
      <c r="A66" s="29"/>
      <c r="B66" s="30"/>
      <c r="C66" s="29"/>
      <c r="D66" s="29"/>
      <c r="E66" s="29"/>
      <c r="F66" s="29"/>
      <c r="G66" s="29"/>
    </row>
    <row r="67" spans="1:7" s="19" customFormat="1" ht="15" x14ac:dyDescent="0.25">
      <c r="A67" s="29"/>
      <c r="B67" s="30"/>
      <c r="C67" s="29"/>
      <c r="D67" s="29"/>
      <c r="E67" s="29"/>
      <c r="F67" s="29"/>
      <c r="G67" s="29"/>
    </row>
    <row r="68" spans="1:7" s="19" customFormat="1" ht="15" x14ac:dyDescent="0.25">
      <c r="A68" s="29"/>
      <c r="B68" s="30"/>
      <c r="C68" s="29"/>
      <c r="D68" s="29"/>
      <c r="E68" s="29"/>
      <c r="F68" s="29"/>
      <c r="G68" s="29"/>
    </row>
    <row r="69" spans="1:7" s="19" customFormat="1" ht="15" x14ac:dyDescent="0.25">
      <c r="A69" s="29"/>
      <c r="B69" s="30"/>
      <c r="C69" s="29"/>
      <c r="D69" s="29"/>
      <c r="E69" s="29"/>
      <c r="F69" s="29"/>
      <c r="G69" s="29"/>
    </row>
    <row r="70" spans="1:7" s="19" customFormat="1" ht="15" x14ac:dyDescent="0.25">
      <c r="A70" s="29"/>
      <c r="B70" s="30"/>
      <c r="C70" s="29"/>
      <c r="D70" s="29"/>
      <c r="E70" s="29"/>
      <c r="F70" s="29"/>
      <c r="G70" s="29"/>
    </row>
    <row r="71" spans="1:7" s="19" customFormat="1" ht="15" x14ac:dyDescent="0.25">
      <c r="A71" s="29"/>
      <c r="B71" s="30"/>
      <c r="C71" s="29"/>
      <c r="D71" s="29"/>
      <c r="E71" s="29"/>
      <c r="F71" s="29"/>
      <c r="G71" s="29"/>
    </row>
    <row r="72" spans="1:7" s="19" customFormat="1" ht="15" x14ac:dyDescent="0.25">
      <c r="A72" s="29"/>
      <c r="B72" s="30"/>
      <c r="C72" s="29"/>
      <c r="D72" s="29"/>
      <c r="E72" s="29"/>
      <c r="F72" s="29"/>
      <c r="G72" s="29"/>
    </row>
    <row r="73" spans="1:7" s="19" customFormat="1" ht="15" x14ac:dyDescent="0.25">
      <c r="A73" s="29"/>
      <c r="B73" s="30"/>
      <c r="C73" s="29"/>
      <c r="D73" s="29"/>
      <c r="E73" s="29"/>
      <c r="F73" s="29"/>
      <c r="G73" s="29"/>
    </row>
    <row r="74" spans="1:7" s="19" customFormat="1" ht="15" x14ac:dyDescent="0.25">
      <c r="A74" s="29"/>
      <c r="B74" s="30"/>
      <c r="C74" s="29"/>
      <c r="D74" s="29"/>
      <c r="E74" s="29"/>
      <c r="F74" s="29"/>
      <c r="G74" s="29"/>
    </row>
    <row r="75" spans="1:7" s="19" customFormat="1" ht="15" x14ac:dyDescent="0.25">
      <c r="A75" s="29"/>
      <c r="B75" s="30"/>
      <c r="C75" s="29"/>
      <c r="D75" s="29"/>
      <c r="E75" s="29"/>
      <c r="F75" s="29"/>
      <c r="G75" s="29"/>
    </row>
    <row r="76" spans="1:7" s="19" customFormat="1" ht="15" x14ac:dyDescent="0.25">
      <c r="A76" s="29"/>
      <c r="B76" s="30"/>
      <c r="C76" s="29"/>
      <c r="D76" s="29"/>
      <c r="E76" s="29"/>
      <c r="F76" s="29"/>
      <c r="G76" s="29"/>
    </row>
    <row r="77" spans="1:7" s="19" customFormat="1" ht="15" x14ac:dyDescent="0.25">
      <c r="A77" s="29"/>
      <c r="B77" s="30"/>
      <c r="C77" s="29"/>
      <c r="D77" s="29"/>
      <c r="E77" s="29"/>
      <c r="F77" s="29"/>
      <c r="G77" s="29"/>
    </row>
    <row r="78" spans="1:7" s="19" customFormat="1" ht="15" x14ac:dyDescent="0.25">
      <c r="A78" s="29"/>
      <c r="B78" s="30"/>
      <c r="C78" s="29"/>
      <c r="D78" s="29"/>
      <c r="E78" s="29"/>
      <c r="F78" s="29"/>
      <c r="G78" s="29"/>
    </row>
    <row r="79" spans="1:7" s="19" customFormat="1" ht="15" x14ac:dyDescent="0.25">
      <c r="A79" s="29"/>
      <c r="B79" s="30"/>
      <c r="C79" s="29"/>
      <c r="D79" s="29"/>
      <c r="E79" s="29"/>
      <c r="F79" s="29"/>
      <c r="G79" s="29"/>
    </row>
    <row r="80" spans="1:7" s="19" customFormat="1" ht="15" x14ac:dyDescent="0.25">
      <c r="A80" s="29"/>
      <c r="B80" s="30"/>
      <c r="C80" s="29"/>
      <c r="D80" s="29"/>
      <c r="E80" s="29"/>
      <c r="F80" s="29"/>
      <c r="G80" s="29"/>
    </row>
  </sheetData>
  <mergeCells count="11">
    <mergeCell ref="A44:C44"/>
    <mergeCell ref="A48:B48"/>
    <mergeCell ref="A49:E49"/>
    <mergeCell ref="B52:C52"/>
    <mergeCell ref="B53:C53"/>
    <mergeCell ref="B40:C40"/>
    <mergeCell ref="A1:G3"/>
    <mergeCell ref="A5:C5"/>
    <mergeCell ref="A7:C7"/>
    <mergeCell ref="A8:C8"/>
    <mergeCell ref="A38:B38"/>
  </mergeCells>
  <pageMargins left="0.7" right="0.7" top="0.75" bottom="0.75" header="0.3" footer="0.3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mfkor</cp:lastModifiedBy>
  <cp:lastPrinted>2016-01-08T13:29:57Z</cp:lastPrinted>
  <dcterms:created xsi:type="dcterms:W3CDTF">2015-04-01T06:49:19Z</dcterms:created>
  <dcterms:modified xsi:type="dcterms:W3CDTF">2016-11-11T09:19:35Z</dcterms:modified>
</cp:coreProperties>
</file>